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3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95" i="1" l="1"/>
  <c r="G195" i="1"/>
  <c r="H195" i="1"/>
  <c r="I195" i="1"/>
  <c r="J195" i="1"/>
  <c r="L195" i="1"/>
  <c r="F176" i="1"/>
  <c r="G176" i="1"/>
  <c r="H176" i="1"/>
  <c r="I176" i="1"/>
  <c r="J176" i="1"/>
  <c r="L176" i="1"/>
  <c r="L156" i="1"/>
  <c r="J156" i="1"/>
  <c r="I156" i="1"/>
  <c r="H156" i="1"/>
  <c r="F156" i="1"/>
  <c r="G137" i="1"/>
  <c r="H137" i="1"/>
  <c r="I137" i="1"/>
  <c r="J137" i="1"/>
  <c r="L137" i="1"/>
  <c r="L118" i="1"/>
  <c r="J118" i="1"/>
  <c r="I118" i="1"/>
  <c r="H118" i="1"/>
  <c r="G118" i="1"/>
  <c r="F118" i="1"/>
  <c r="L99" i="1"/>
  <c r="J99" i="1"/>
  <c r="I99" i="1"/>
  <c r="H99" i="1"/>
  <c r="G99" i="1"/>
  <c r="F99" i="1"/>
  <c r="L80" i="1"/>
  <c r="J80" i="1"/>
  <c r="I80" i="1"/>
  <c r="H80" i="1"/>
  <c r="G80" i="1"/>
  <c r="L61" i="1"/>
  <c r="J61" i="1"/>
  <c r="I61" i="1"/>
  <c r="H61" i="1"/>
  <c r="G61" i="1"/>
  <c r="F61" i="1"/>
  <c r="L42" i="1"/>
  <c r="J42" i="1"/>
  <c r="I42" i="1"/>
  <c r="H42" i="1"/>
  <c r="G42" i="1"/>
  <c r="B196" i="1"/>
  <c r="A196" i="1"/>
  <c r="B186" i="1"/>
  <c r="A186" i="1"/>
  <c r="B177" i="1"/>
  <c r="A177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<sst xmlns="http://schemas.openxmlformats.org/spreadsheetml/2006/main" count="289" uniqueCount="99">
  <si>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</si>
  <si>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</si>
  <si>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</si>
  <si>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</si>
  <si>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</si>
  <si>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</si>
  <si>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</si>
  <si>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</si>
  <si>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</si>
  <si>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</si>
  <si>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</si>
  <si>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</si>
  <si>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</si>
  <si>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</si>
  <si>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</si>
  <si>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</si>
  <si>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</si>
  <si>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</si>
  <si>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</si>
  <si>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</si>
  <si>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</si>
  <si>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</si>
  <si>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</si>
  <si>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</si>
  <si>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</si>
  <si>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</si>
  <si>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</si>
  <si>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</si>
  <si>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</si>
  <si>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</si>
  <si>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</si>
  <si>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</si>
  <si>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</si>
  <si>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</si>
  <si>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</si>
  <si>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</si>
  <si>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</si>
  <si>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</si>
  <si>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</si>
  <si>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Согласовано:</t>
  </si>
  <si>
    <t>МБОУ СОШ №11 с. Золотое</t>
  </si>
  <si>
    <t>директор</t>
  </si>
  <si>
    <t>Кусмарцева Ольга Александровна</t>
  </si>
  <si>
    <t>компот из смеси сухофруктов</t>
  </si>
  <si>
    <t>хлеб ржаной</t>
  </si>
  <si>
    <t>Салат из свеклы</t>
  </si>
  <si>
    <t>хлеб пшеничный</t>
  </si>
  <si>
    <t>салат из белокачанной капусты</t>
  </si>
  <si>
    <t>котлета</t>
  </si>
  <si>
    <t>плов из птицы</t>
  </si>
  <si>
    <t>рис отварной</t>
  </si>
  <si>
    <t>Салат из свежих помидоров</t>
  </si>
  <si>
    <t>Суп картофельный с крупой на мясном  бульоне</t>
  </si>
  <si>
    <t>44.51</t>
  </si>
  <si>
    <t xml:space="preserve">Суп картофельный с крупой на мясном бульоне </t>
  </si>
  <si>
    <t>Бефстроганов</t>
  </si>
  <si>
    <t xml:space="preserve">Макаронные изделия </t>
  </si>
  <si>
    <t>чай с сахаром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</si>
  <si>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</si>
  <si>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</si>
  <si>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</si>
  <si>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</si>
  <si>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</si>
  <si>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</si>
  <si>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</si>
  <si>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100/50</t>
  </si>
  <si>
    <t>каша гречневая рассыпчатая</t>
  </si>
  <si>
    <t>какао с молоком</t>
  </si>
  <si>
    <t>Салат из свежих помидоров и огурцов</t>
  </si>
  <si>
    <t>Суп картофельный с бобовыми  на мясном  бульоне</t>
  </si>
  <si>
    <t>котлеты рыбные</t>
  </si>
  <si>
    <t>картофель и овощи, тушеные в соусе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</si>
  <si>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</si>
  <si>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</si>
  <si>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</si>
  <si>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кисель</t>
  </si>
  <si>
    <t>суп картофельный на мясном бульоне</t>
  </si>
  <si>
    <t>гуляш</t>
  </si>
  <si>
    <t>90/50</t>
  </si>
  <si>
    <t>каша перловая рассыпчатая</t>
  </si>
  <si>
    <t>овощи натуральные свежие</t>
  </si>
  <si>
    <t>суп из красной фасоли на мясном бульоне</t>
  </si>
  <si>
    <t>тефтели</t>
  </si>
  <si>
    <t>рагу овощное</t>
  </si>
  <si>
    <t>чай с сахаром и лимоном</t>
  </si>
  <si>
    <t>200/15/7</t>
  </si>
  <si>
    <t>455, 86</t>
  </si>
  <si>
    <t>салат из свежих огурцов</t>
  </si>
  <si>
    <t>суп с клецками на курином бульоне</t>
  </si>
  <si>
    <t>птица отварная</t>
  </si>
  <si>
    <t>10,89</t>
  </si>
  <si>
    <t>118.2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</si>
  <si>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</si>
  <si>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</si>
  <si>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</si>
  <si>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маринад овощной с томатом</t>
  </si>
  <si>
    <t>920/870</t>
  </si>
  <si>
    <t>910/870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</si>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</sst>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2"/>
      <name val="PT Astra Serif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" fontId="6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5" fillId="4" borderId="2" xfId="1" applyFill="1" applyBorder="1" applyAlignment="1" applyProtection="1">
      <alignment wrapText="1"/>
      <protection locked="0"/>
    </xf>
    <xf numFmtId="0" fontId="5" fillId="0" borderId="2" xfId="1" applyBorder="1" applyAlignment="1">
      <alignment horizontal="center" vertical="top"/>
    </xf>
    <xf numFmtId="1" fontId="5" fillId="4" borderId="2" xfId="1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5" fillId="4" borderId="2" xfId="1" applyFill="1" applyBorder="1" applyAlignment="1" applyProtection="1">
      <alignment horizontal="center" vertical="center"/>
      <protection locked="0"/>
    </xf>
    <xf numFmtId="2" fontId="5" fillId="4" borderId="2" xfId="1" applyNumberFormat="1" applyFill="1" applyBorder="1" applyAlignment="1" applyProtection="1">
      <alignment horizontal="center" vertical="center"/>
      <protection locked="0"/>
    </xf>
    <xf numFmtId="0" fontId="5" fillId="0" borderId="2" xfId="1" applyBorder="1" applyAlignment="1">
      <alignment horizontal="left" vertical="top" wrapText="1"/>
    </xf>
    <xf numFmtId="0" fontId="3" fillId="4" borderId="2" xfId="1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5" fillId="0" borderId="2" xfId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5" fillId="4" borderId="2" xfId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49" fontId="6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9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6" fillId="0" borderId="2" xfId="0" applyFont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22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6" fillId="3" borderId="18" xfId="0" applyNumberFormat="1" applyFont="1" applyFill="1" applyBorder="1" applyAlignment="1">
      <alignment horizontal="center" vertical="top" wrapText="1"/>
    </xf>
    <xf numFmtId="0" fontId="17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40</v>
      </c>
      <c r="D1" s="97"/>
      <c r="E1" s="97"/>
      <c r="F1" s="12" t="s">
        <v>39</v>
      </c>
      <c r="G1" s="2" t="s">
        <v>16</v>
      </c>
      <c r="H1" s="98" t="s">
        <v>41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17</v>
      </c>
      <c r="H2" s="98" t="s">
        <v>42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/>
      <c r="F6" s="43"/>
      <c r="G6" s="43"/>
      <c r="H6" s="43"/>
      <c r="I6" s="43"/>
      <c r="J6" s="43"/>
      <c r="K6" s="44"/>
      <c r="L6" s="43"/>
    </row>
    <row r="7" spans="1:12" ht="15" x14ac:dyDescent="0.25">
      <c r="A7" s="23"/>
      <c r="B7" s="15"/>
      <c r="C7" s="11"/>
      <c r="D7" s="6" t="s">
        <v>25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38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77" t="s">
        <v>32</v>
      </c>
      <c r="E13" s="78"/>
      <c r="F13" s="79"/>
      <c r="G13" s="79"/>
      <c r="H13" s="79"/>
      <c r="I13" s="79"/>
      <c r="J13" s="79"/>
      <c r="K13" s="80"/>
      <c r="L13" s="79"/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81" t="s">
        <v>51</v>
      </c>
      <c r="F14" s="57">
        <v>100</v>
      </c>
      <c r="G14" s="57">
        <v>1.06</v>
      </c>
      <c r="H14" s="57">
        <v>10.17</v>
      </c>
      <c r="I14" s="59">
        <v>4.3499999999999996</v>
      </c>
      <c r="J14" s="57">
        <v>115.21</v>
      </c>
      <c r="K14" s="43">
        <v>22</v>
      </c>
      <c r="L14" s="43">
        <v>3</v>
      </c>
    </row>
    <row r="15" spans="1:12" ht="15.75" x14ac:dyDescent="0.25">
      <c r="A15" s="23"/>
      <c r="B15" s="15"/>
      <c r="C15" s="11"/>
      <c r="D15" s="7" t="s">
        <v>26</v>
      </c>
      <c r="E15" s="55" t="s">
        <v>52</v>
      </c>
      <c r="F15" s="58">
        <v>250</v>
      </c>
      <c r="G15" s="60">
        <v>13.94</v>
      </c>
      <c r="H15" s="60">
        <v>12.53</v>
      </c>
      <c r="I15" s="60">
        <v>20.18</v>
      </c>
      <c r="J15" s="61">
        <v>249.35</v>
      </c>
      <c r="K15" s="43">
        <v>98</v>
      </c>
      <c r="L15" s="43">
        <v>25</v>
      </c>
    </row>
    <row r="16" spans="1:12" ht="15.75" x14ac:dyDescent="0.25">
      <c r="A16" s="23"/>
      <c r="B16" s="15"/>
      <c r="C16" s="11"/>
      <c r="D16" s="7" t="s">
        <v>27</v>
      </c>
      <c r="E16" s="55"/>
      <c r="F16" s="59"/>
      <c r="G16" s="43"/>
      <c r="H16" s="60"/>
      <c r="I16" s="60"/>
      <c r="J16" s="60"/>
      <c r="K16" s="43"/>
      <c r="L16" s="43"/>
    </row>
    <row r="17" spans="1:12" ht="15.75" x14ac:dyDescent="0.25">
      <c r="A17" s="23"/>
      <c r="B17" s="15"/>
      <c r="C17" s="11"/>
      <c r="D17" s="7" t="s">
        <v>28</v>
      </c>
      <c r="E17" s="55" t="s">
        <v>49</v>
      </c>
      <c r="F17" s="60">
        <v>250</v>
      </c>
      <c r="G17" s="60">
        <v>25.94</v>
      </c>
      <c r="H17" s="60">
        <v>35.29</v>
      </c>
      <c r="I17" s="60" t="s">
        <v>53</v>
      </c>
      <c r="J17" s="60">
        <v>599.46</v>
      </c>
      <c r="K17" s="43">
        <v>311</v>
      </c>
      <c r="L17" s="43">
        <v>42</v>
      </c>
    </row>
    <row r="18" spans="1:12" ht="15.75" x14ac:dyDescent="0.25">
      <c r="A18" s="23"/>
      <c r="B18" s="15"/>
      <c r="C18" s="11"/>
      <c r="D18" s="7" t="s">
        <v>29</v>
      </c>
      <c r="E18" s="56" t="s">
        <v>43</v>
      </c>
      <c r="F18" s="60">
        <v>200</v>
      </c>
      <c r="G18" s="43">
        <v>0.04</v>
      </c>
      <c r="H18" s="58">
        <v>0</v>
      </c>
      <c r="I18" s="59">
        <v>6.78</v>
      </c>
      <c r="J18" s="58">
        <v>27.09</v>
      </c>
      <c r="K18" s="43">
        <v>8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54" t="s">
        <v>46</v>
      </c>
      <c r="F19" s="43">
        <v>50</v>
      </c>
      <c r="G19" s="43">
        <v>3.82</v>
      </c>
      <c r="H19" s="82">
        <v>0.31</v>
      </c>
      <c r="I19" s="82">
        <v>25.09</v>
      </c>
      <c r="J19" s="58">
        <v>118.41</v>
      </c>
      <c r="K19" s="43"/>
      <c r="L19" s="43">
        <v>2</v>
      </c>
    </row>
    <row r="20" spans="1:12" ht="15" x14ac:dyDescent="0.25">
      <c r="A20" s="23"/>
      <c r="B20" s="15"/>
      <c r="C20" s="11"/>
      <c r="D20" s="7" t="s">
        <v>31</v>
      </c>
      <c r="E20" s="56" t="s">
        <v>44</v>
      </c>
      <c r="F20" s="43">
        <v>40</v>
      </c>
      <c r="G20" s="43">
        <v>2.65</v>
      </c>
      <c r="H20" s="82">
        <v>0.35</v>
      </c>
      <c r="I20" s="82">
        <v>16.96</v>
      </c>
      <c r="J20" s="58">
        <v>81.58</v>
      </c>
      <c r="K20" s="43"/>
      <c r="L20" s="43">
        <v>2</v>
      </c>
    </row>
    <row r="21" spans="1:12" ht="15" x14ac:dyDescent="0.25">
      <c r="A21" s="23"/>
      <c r="B21" s="15"/>
      <c r="C21" s="11"/>
      <c r="D21" s="6"/>
      <c r="E21" s="54"/>
      <c r="F21" s="43"/>
      <c r="G21" s="82"/>
      <c r="H21" s="82"/>
      <c r="I21" s="82"/>
      <c r="J21" s="82"/>
      <c r="K21" s="43"/>
      <c r="L21" s="43"/>
    </row>
    <row r="22" spans="1:12" ht="15" x14ac:dyDescent="0.25">
      <c r="A22" s="23"/>
      <c r="B22" s="15"/>
      <c r="C22" s="11"/>
      <c r="D22" s="6"/>
      <c r="E22" s="54"/>
      <c r="F22" s="43"/>
      <c r="G22" s="82"/>
      <c r="H22" s="82"/>
      <c r="I22" s="82"/>
      <c r="J22" s="82"/>
      <c r="K22" s="43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v>890</v>
      </c>
      <c r="G23" s="19">
        <v>47.45</v>
      </c>
      <c r="H23" s="19">
        <v>58.65</v>
      </c>
      <c r="I23" s="19">
        <v>73.36</v>
      </c>
      <c r="J23" s="19">
        <v>1191.0999999999999</v>
      </c>
      <c r="K23" s="19"/>
      <c r="L23" s="19"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93" t="s">
        <v>4</v>
      </c>
      <c r="D24" s="94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52"/>
      <c r="L25" s="40"/>
    </row>
    <row r="26" spans="1:12" ht="15" x14ac:dyDescent="0.25">
      <c r="A26" s="14"/>
      <c r="B26" s="15"/>
      <c r="C26" s="11"/>
      <c r="D26" s="6" t="s">
        <v>28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/>
      <c r="F30" s="43"/>
      <c r="G30" s="43"/>
      <c r="H30" s="43"/>
      <c r="I30" s="43"/>
      <c r="J30" s="43"/>
      <c r="K30" s="51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78"/>
      <c r="F32" s="79"/>
      <c r="G32" s="79"/>
      <c r="H32" s="79"/>
      <c r="I32" s="79"/>
      <c r="J32" s="79"/>
      <c r="K32" s="80"/>
      <c r="L32" s="79"/>
    </row>
    <row r="33" spans="1:12" ht="15.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83" t="s">
        <v>45</v>
      </c>
      <c r="F33" s="84">
        <v>100</v>
      </c>
      <c r="G33" s="84">
        <v>1.41</v>
      </c>
      <c r="H33" s="84">
        <v>6.09</v>
      </c>
      <c r="I33" s="84">
        <v>8.2799999999999994</v>
      </c>
      <c r="J33" s="85">
        <v>93.46</v>
      </c>
      <c r="K33" s="76">
        <v>33</v>
      </c>
      <c r="L33" s="43">
        <v>3</v>
      </c>
    </row>
    <row r="34" spans="1:12" ht="15" x14ac:dyDescent="0.25">
      <c r="A34" s="14"/>
      <c r="B34" s="15"/>
      <c r="C34" s="11"/>
      <c r="D34" s="7" t="s">
        <v>26</v>
      </c>
      <c r="E34" s="56" t="s">
        <v>54</v>
      </c>
      <c r="F34" s="58">
        <v>250</v>
      </c>
      <c r="G34" s="58">
        <v>13.94</v>
      </c>
      <c r="H34" s="58">
        <v>12.53</v>
      </c>
      <c r="I34" s="59">
        <v>20.18</v>
      </c>
      <c r="J34" s="58">
        <v>249.35</v>
      </c>
      <c r="K34" s="62">
        <v>98</v>
      </c>
      <c r="L34" s="63">
        <v>25</v>
      </c>
    </row>
    <row r="35" spans="1:12" ht="15" x14ac:dyDescent="0.25">
      <c r="A35" s="14"/>
      <c r="B35" s="15"/>
      <c r="C35" s="11"/>
      <c r="D35" s="7" t="s">
        <v>27</v>
      </c>
      <c r="E35" s="56" t="s">
        <v>55</v>
      </c>
      <c r="F35" s="59">
        <v>100</v>
      </c>
      <c r="G35" s="59">
        <v>15.82</v>
      </c>
      <c r="H35" s="59">
        <v>22.05</v>
      </c>
      <c r="I35" s="59">
        <v>5.85</v>
      </c>
      <c r="J35" s="59">
        <v>284.61</v>
      </c>
      <c r="K35" s="62">
        <v>375</v>
      </c>
      <c r="L35" s="59">
        <v>30</v>
      </c>
    </row>
    <row r="36" spans="1:12" ht="15" x14ac:dyDescent="0.25">
      <c r="A36" s="14"/>
      <c r="B36" s="15"/>
      <c r="C36" s="11"/>
      <c r="D36" s="7" t="s">
        <v>28</v>
      </c>
      <c r="E36" s="56" t="s">
        <v>56</v>
      </c>
      <c r="F36" s="59">
        <v>200</v>
      </c>
      <c r="G36" s="59">
        <v>7.25</v>
      </c>
      <c r="H36" s="59">
        <v>5.98</v>
      </c>
      <c r="I36" s="59">
        <v>46.35</v>
      </c>
      <c r="J36" s="59">
        <v>268.39999999999998</v>
      </c>
      <c r="K36" s="62">
        <v>209</v>
      </c>
      <c r="L36" s="59">
        <v>12</v>
      </c>
    </row>
    <row r="37" spans="1:12" ht="15" x14ac:dyDescent="0.25">
      <c r="A37" s="14"/>
      <c r="B37" s="15"/>
      <c r="C37" s="11"/>
      <c r="D37" s="7" t="s">
        <v>29</v>
      </c>
      <c r="E37" s="56" t="s">
        <v>57</v>
      </c>
      <c r="F37" s="58">
        <v>200</v>
      </c>
      <c r="G37" s="58">
        <v>0.04</v>
      </c>
      <c r="H37" s="58">
        <v>0</v>
      </c>
      <c r="I37" s="59">
        <v>15.56</v>
      </c>
      <c r="J37" s="58">
        <v>62.31</v>
      </c>
      <c r="K37" s="62">
        <v>430</v>
      </c>
      <c r="L37" s="63">
        <v>6</v>
      </c>
    </row>
    <row r="38" spans="1:12" ht="15" x14ac:dyDescent="0.25">
      <c r="A38" s="14"/>
      <c r="B38" s="15"/>
      <c r="C38" s="11"/>
      <c r="D38" s="7" t="s">
        <v>30</v>
      </c>
      <c r="E38" s="82" t="s">
        <v>46</v>
      </c>
      <c r="F38" s="58">
        <v>45</v>
      </c>
      <c r="G38" s="58">
        <v>3.82</v>
      </c>
      <c r="H38" s="58">
        <v>0.31</v>
      </c>
      <c r="I38" s="59">
        <v>25.09</v>
      </c>
      <c r="J38" s="58">
        <v>118.41</v>
      </c>
      <c r="K38" s="62"/>
      <c r="L38" s="63">
        <v>2</v>
      </c>
    </row>
    <row r="39" spans="1:12" ht="15" x14ac:dyDescent="0.25">
      <c r="A39" s="14"/>
      <c r="B39" s="15"/>
      <c r="C39" s="11"/>
      <c r="D39" s="7" t="s">
        <v>31</v>
      </c>
      <c r="E39" s="82" t="s">
        <v>44</v>
      </c>
      <c r="F39" s="58">
        <v>25</v>
      </c>
      <c r="G39" s="58">
        <v>2.65</v>
      </c>
      <c r="H39" s="58">
        <v>0.35</v>
      </c>
      <c r="I39" s="59">
        <v>16.96</v>
      </c>
      <c r="J39" s="58">
        <v>81.58</v>
      </c>
      <c r="K39" s="62"/>
      <c r="L39" s="63">
        <v>2</v>
      </c>
    </row>
    <row r="40" spans="1:12" ht="15" x14ac:dyDescent="0.25">
      <c r="A40" s="14"/>
      <c r="B40" s="15"/>
      <c r="C40" s="11"/>
      <c r="D40" s="6"/>
      <c r="E40" s="82"/>
      <c r="F40" s="43"/>
      <c r="G40" s="82"/>
      <c r="H40" s="82"/>
      <c r="I40" s="82"/>
      <c r="J40" s="82"/>
      <c r="K40" s="82"/>
      <c r="L40" s="82"/>
    </row>
    <row r="41" spans="1:12" ht="15" x14ac:dyDescent="0.25">
      <c r="A41" s="14"/>
      <c r="B41" s="15"/>
      <c r="C41" s="11"/>
      <c r="D41" s="6"/>
      <c r="E41" s="82"/>
      <c r="F41" s="43"/>
      <c r="G41" s="43"/>
      <c r="H41" s="43"/>
      <c r="I41" s="43"/>
      <c r="J41" s="43"/>
      <c r="K41" s="43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v>733.33</v>
      </c>
      <c r="G42" s="43">
        <f>SUM(G33:G39)</f>
        <v>44.93</v>
      </c>
      <c r="H42" s="43">
        <f>SUM(H33:H39)</f>
        <v>47.310000000000009</v>
      </c>
      <c r="I42" s="43">
        <f>SUM(I33:I39)</f>
        <v>138.27000000000001</v>
      </c>
      <c r="J42" s="43">
        <f>SUM(J33:J39)</f>
        <v>1158.1200000000001</v>
      </c>
      <c r="K42" s="43"/>
      <c r="L42" s="43">
        <f>SUM(L33:L39)</f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4" t="s">
        <v>58</v>
      </c>
      <c r="F52" s="57">
        <v>100</v>
      </c>
      <c r="G52" s="57">
        <v>0.8</v>
      </c>
      <c r="H52" s="57">
        <v>0.1</v>
      </c>
      <c r="I52" s="59">
        <v>2.5</v>
      </c>
      <c r="J52" s="57">
        <v>14</v>
      </c>
      <c r="K52" s="57">
        <v>13</v>
      </c>
      <c r="L52" s="43">
        <v>3</v>
      </c>
    </row>
    <row r="53" spans="1:12" ht="30" x14ac:dyDescent="0.25">
      <c r="A53" s="23"/>
      <c r="B53" s="15"/>
      <c r="C53" s="11"/>
      <c r="D53" s="7" t="s">
        <v>26</v>
      </c>
      <c r="E53" s="56" t="s">
        <v>59</v>
      </c>
      <c r="F53" s="58">
        <v>250</v>
      </c>
      <c r="G53" s="58">
        <v>13.08</v>
      </c>
      <c r="H53" s="58">
        <v>15.17</v>
      </c>
      <c r="I53" s="59">
        <v>12.79</v>
      </c>
      <c r="J53" s="58">
        <v>240.46</v>
      </c>
      <c r="K53" s="62">
        <v>76</v>
      </c>
      <c r="L53" s="63">
        <v>25</v>
      </c>
    </row>
    <row r="54" spans="1:12" ht="15" x14ac:dyDescent="0.25">
      <c r="A54" s="23"/>
      <c r="B54" s="15"/>
      <c r="C54" s="11"/>
      <c r="D54" s="7" t="s">
        <v>27</v>
      </c>
      <c r="E54" s="56" t="s">
        <v>60</v>
      </c>
      <c r="F54" s="59">
        <v>250</v>
      </c>
      <c r="G54" s="59">
        <v>26.86</v>
      </c>
      <c r="H54" s="59">
        <v>26.26</v>
      </c>
      <c r="I54" s="59">
        <v>23.69</v>
      </c>
      <c r="J54" s="59" t="s">
        <v>61</v>
      </c>
      <c r="K54" s="62">
        <v>258</v>
      </c>
      <c r="L54" s="59">
        <v>42</v>
      </c>
    </row>
    <row r="55" spans="1:12" ht="15" x14ac:dyDescent="0.25">
      <c r="A55" s="23"/>
      <c r="B55" s="15"/>
      <c r="C55" s="11"/>
      <c r="D55" s="7"/>
      <c r="E55" s="56"/>
      <c r="F55" s="59"/>
      <c r="G55" s="59"/>
      <c r="H55" s="59"/>
      <c r="I55" s="59"/>
      <c r="J55" s="59"/>
      <c r="K55" s="62"/>
      <c r="L55" s="59"/>
    </row>
    <row r="56" spans="1:12" ht="15" x14ac:dyDescent="0.25">
      <c r="A56" s="23"/>
      <c r="B56" s="15"/>
      <c r="C56" s="11"/>
      <c r="D56" s="7" t="s">
        <v>29</v>
      </c>
      <c r="E56" s="56" t="s">
        <v>43</v>
      </c>
      <c r="F56" s="59">
        <v>200</v>
      </c>
      <c r="G56" s="59">
        <v>0.04</v>
      </c>
      <c r="H56" s="59">
        <v>0</v>
      </c>
      <c r="I56" s="59">
        <v>6.78</v>
      </c>
      <c r="J56" s="59">
        <v>27</v>
      </c>
      <c r="K56" s="62">
        <v>8</v>
      </c>
      <c r="L56" s="59">
        <v>6</v>
      </c>
    </row>
    <row r="57" spans="1:12" ht="15" x14ac:dyDescent="0.25">
      <c r="A57" s="23"/>
      <c r="B57" s="15"/>
      <c r="C57" s="11"/>
      <c r="D57" s="7" t="s">
        <v>30</v>
      </c>
      <c r="E57" s="56" t="s">
        <v>46</v>
      </c>
      <c r="F57" s="58">
        <v>45</v>
      </c>
      <c r="G57" s="58">
        <v>3.82</v>
      </c>
      <c r="H57" s="58">
        <v>0.31</v>
      </c>
      <c r="I57" s="59">
        <v>25.09</v>
      </c>
      <c r="J57" s="58">
        <v>118.41</v>
      </c>
      <c r="K57" s="62"/>
      <c r="L57" s="63">
        <v>2</v>
      </c>
    </row>
    <row r="58" spans="1:12" ht="15" x14ac:dyDescent="0.25">
      <c r="A58" s="23"/>
      <c r="B58" s="15"/>
      <c r="C58" s="11"/>
      <c r="D58" s="7" t="s">
        <v>31</v>
      </c>
      <c r="E58" s="56" t="s">
        <v>44</v>
      </c>
      <c r="F58" s="58">
        <v>25</v>
      </c>
      <c r="G58" s="58">
        <v>2.65</v>
      </c>
      <c r="H58" s="58">
        <v>0.35</v>
      </c>
      <c r="I58" s="59">
        <v>16.96</v>
      </c>
      <c r="J58" s="58">
        <v>81.58</v>
      </c>
      <c r="K58" s="62"/>
      <c r="L58" s="63">
        <v>2</v>
      </c>
    </row>
    <row r="59" spans="1:12" ht="15" x14ac:dyDescent="0.25">
      <c r="A59" s="23"/>
      <c r="B59" s="15"/>
      <c r="C59" s="11"/>
      <c r="D59" s="6" t="s">
        <v>38</v>
      </c>
      <c r="E59" s="56"/>
      <c r="F59" s="82"/>
      <c r="G59" s="82"/>
      <c r="H59" s="82"/>
      <c r="I59" s="82"/>
      <c r="J59" s="82"/>
      <c r="K59" s="82"/>
      <c r="L59" s="82"/>
    </row>
    <row r="60" spans="1:12" ht="15" x14ac:dyDescent="0.25">
      <c r="A60" s="23"/>
      <c r="B60" s="15"/>
      <c r="C60" s="11"/>
      <c r="D60" s="6"/>
      <c r="E60" s="54"/>
      <c r="F60" s="43"/>
      <c r="G60" s="43"/>
      <c r="H60" s="82"/>
      <c r="I60" s="82"/>
      <c r="J60" s="82"/>
      <c r="K60" s="43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58">
        <f>SUM(F52:F58)</f>
        <v>870</v>
      </c>
      <c r="G61" s="58">
        <f>SUM(G52:G58)</f>
        <v>47.25</v>
      </c>
      <c r="H61" s="58">
        <f>SUM(H52:H58)</f>
        <v>42.190000000000005</v>
      </c>
      <c r="I61" s="59">
        <f>SUM(I52:I58)</f>
        <v>87.81</v>
      </c>
      <c r="J61" s="58">
        <f>SUM(J52:J58)</f>
        <v>481.45</v>
      </c>
      <c r="K61" s="62"/>
      <c r="L61" s="63">
        <f>SUM(L52:L58)</f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/>
      <c r="G62" s="32"/>
      <c r="H62" s="43"/>
      <c r="I62" s="43"/>
      <c r="J62" s="43"/>
      <c r="K62" s="32"/>
      <c r="L62" s="32"/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28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78"/>
      <c r="F70" s="79"/>
      <c r="G70" s="79"/>
      <c r="H70" s="79"/>
      <c r="I70" s="79"/>
      <c r="J70" s="79"/>
      <c r="K70" s="80"/>
      <c r="L70" s="79"/>
    </row>
    <row r="71" spans="1:12" ht="15.7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83" t="s">
        <v>62</v>
      </c>
      <c r="F71" s="84">
        <v>100</v>
      </c>
      <c r="G71" s="84">
        <v>2.8</v>
      </c>
      <c r="H71" s="84">
        <v>6.17</v>
      </c>
      <c r="I71" s="84">
        <v>7.86</v>
      </c>
      <c r="J71" s="85">
        <v>98</v>
      </c>
      <c r="K71" s="76">
        <v>12</v>
      </c>
      <c r="L71" s="43">
        <v>3</v>
      </c>
    </row>
    <row r="72" spans="1:12" ht="15" x14ac:dyDescent="0.25">
      <c r="A72" s="23"/>
      <c r="B72" s="15"/>
      <c r="C72" s="11"/>
      <c r="D72" s="7" t="s">
        <v>26</v>
      </c>
      <c r="E72" s="65" t="s">
        <v>63</v>
      </c>
      <c r="F72" s="58">
        <v>250</v>
      </c>
      <c r="G72" s="58">
        <v>10.27</v>
      </c>
      <c r="H72" s="58">
        <v>12.5</v>
      </c>
      <c r="I72" s="59">
        <v>16.46</v>
      </c>
      <c r="J72" s="58">
        <v>219.89</v>
      </c>
      <c r="K72" s="62">
        <v>91</v>
      </c>
      <c r="L72" s="63">
        <v>25</v>
      </c>
    </row>
    <row r="73" spans="1:12" ht="15" x14ac:dyDescent="0.25">
      <c r="A73" s="23"/>
      <c r="B73" s="15"/>
      <c r="C73" s="11"/>
      <c r="D73" s="7" t="s">
        <v>27</v>
      </c>
      <c r="E73" s="56" t="s">
        <v>64</v>
      </c>
      <c r="F73" s="59" t="s">
        <v>65</v>
      </c>
      <c r="G73" s="59">
        <v>19.86</v>
      </c>
      <c r="H73" s="59">
        <v>25.89</v>
      </c>
      <c r="I73" s="59">
        <v>0</v>
      </c>
      <c r="J73" s="59">
        <v>312.04000000000002</v>
      </c>
      <c r="K73" s="62">
        <v>312</v>
      </c>
      <c r="L73" s="59">
        <v>27</v>
      </c>
    </row>
    <row r="74" spans="1:12" ht="15" x14ac:dyDescent="0.25">
      <c r="A74" s="23"/>
      <c r="B74" s="15"/>
      <c r="C74" s="11"/>
      <c r="D74" s="7" t="s">
        <v>28</v>
      </c>
      <c r="E74" s="56" t="s">
        <v>66</v>
      </c>
      <c r="F74" s="58">
        <v>200</v>
      </c>
      <c r="G74" s="59">
        <v>11.32</v>
      </c>
      <c r="H74" s="59">
        <v>9.1199999999999992</v>
      </c>
      <c r="I74" s="59">
        <v>51.18</v>
      </c>
      <c r="J74" s="59">
        <v>331.62</v>
      </c>
      <c r="K74" s="62">
        <v>181</v>
      </c>
      <c r="L74" s="59">
        <v>15</v>
      </c>
    </row>
    <row r="75" spans="1:12" ht="15" x14ac:dyDescent="0.25">
      <c r="A75" s="23"/>
      <c r="B75" s="15"/>
      <c r="C75" s="11"/>
      <c r="D75" s="7" t="s">
        <v>29</v>
      </c>
      <c r="E75" s="56" t="s">
        <v>67</v>
      </c>
      <c r="F75" s="58">
        <v>200</v>
      </c>
      <c r="G75" s="58">
        <v>3.75</v>
      </c>
      <c r="H75" s="58">
        <v>3.01</v>
      </c>
      <c r="I75" s="59">
        <v>24.41</v>
      </c>
      <c r="J75" s="58">
        <v>141</v>
      </c>
      <c r="K75" s="62">
        <v>433</v>
      </c>
      <c r="L75" s="63">
        <v>6</v>
      </c>
    </row>
    <row r="76" spans="1:12" ht="15" x14ac:dyDescent="0.25">
      <c r="A76" s="23"/>
      <c r="B76" s="15"/>
      <c r="C76" s="11"/>
      <c r="D76" s="7" t="s">
        <v>30</v>
      </c>
      <c r="E76" s="54" t="s">
        <v>46</v>
      </c>
      <c r="F76" s="43">
        <v>45</v>
      </c>
      <c r="G76" s="58">
        <v>3.82</v>
      </c>
      <c r="H76" s="58">
        <v>0.31</v>
      </c>
      <c r="I76" s="59">
        <v>25.09</v>
      </c>
      <c r="J76" s="58">
        <v>118.41</v>
      </c>
      <c r="K76" s="62"/>
      <c r="L76" s="63">
        <v>2</v>
      </c>
    </row>
    <row r="77" spans="1:12" ht="15" x14ac:dyDescent="0.25">
      <c r="A77" s="23"/>
      <c r="B77" s="15"/>
      <c r="C77" s="11"/>
      <c r="D77" s="7" t="s">
        <v>31</v>
      </c>
      <c r="E77" s="54" t="s">
        <v>44</v>
      </c>
      <c r="F77" s="43">
        <v>25</v>
      </c>
      <c r="G77" s="58">
        <v>2.65</v>
      </c>
      <c r="H77" s="58">
        <v>0.35</v>
      </c>
      <c r="I77" s="59">
        <v>16.96</v>
      </c>
      <c r="J77" s="58">
        <v>81.58</v>
      </c>
      <c r="K77" s="62"/>
      <c r="L77" s="63">
        <v>2</v>
      </c>
    </row>
    <row r="78" spans="1:12" ht="15" x14ac:dyDescent="0.25">
      <c r="A78" s="23"/>
      <c r="B78" s="15"/>
      <c r="C78" s="11"/>
      <c r="D78" s="6"/>
      <c r="E78" s="82"/>
      <c r="F78" s="82"/>
      <c r="G78" s="82"/>
      <c r="H78" s="82"/>
      <c r="I78" s="82"/>
      <c r="J78" s="82"/>
      <c r="K78" s="82"/>
      <c r="L78" s="82"/>
    </row>
    <row r="79" spans="1:12" ht="15" x14ac:dyDescent="0.25">
      <c r="A79" s="23"/>
      <c r="B79" s="15"/>
      <c r="C79" s="11"/>
      <c r="D79" s="6"/>
      <c r="E79" s="82"/>
      <c r="F79" s="82"/>
      <c r="G79" s="43"/>
      <c r="H79" s="43"/>
      <c r="I79" s="43"/>
      <c r="J79" s="43"/>
      <c r="K79" s="43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 t="s">
        <v>96</v>
      </c>
      <c r="G80" s="43">
        <f>SUM(G71:G77)</f>
        <v>54.47</v>
      </c>
      <c r="H80" s="43">
        <f>SUM(H71:H77)</f>
        <v>57.35</v>
      </c>
      <c r="I80" s="43">
        <f>SUM(I71:I77)</f>
        <v>141.96</v>
      </c>
      <c r="J80" s="43">
        <f>SUM(J71:J77)</f>
        <v>1302.5400000000002</v>
      </c>
      <c r="K80" s="43"/>
      <c r="L80" s="43">
        <f>SUM(L71:L77)</f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/>
      <c r="G81" s="32"/>
      <c r="H81" s="32"/>
      <c r="I81" s="32"/>
      <c r="J81" s="32"/>
      <c r="K81" s="32"/>
      <c r="L81" s="32"/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4" t="s">
        <v>68</v>
      </c>
      <c r="F90" s="57">
        <v>100</v>
      </c>
      <c r="G90" s="57">
        <v>0.98</v>
      </c>
      <c r="H90" s="57">
        <v>6.15</v>
      </c>
      <c r="I90" s="59">
        <v>3.68</v>
      </c>
      <c r="J90" s="57">
        <v>75.28</v>
      </c>
      <c r="K90" s="57">
        <v>24</v>
      </c>
      <c r="L90" s="57">
        <v>3</v>
      </c>
    </row>
    <row r="91" spans="1:12" ht="15" x14ac:dyDescent="0.25">
      <c r="A91" s="23"/>
      <c r="B91" s="15"/>
      <c r="C91" s="11"/>
      <c r="D91" s="7" t="s">
        <v>26</v>
      </c>
      <c r="E91" s="65" t="s">
        <v>69</v>
      </c>
      <c r="F91" s="58">
        <v>250</v>
      </c>
      <c r="G91" s="58">
        <v>16.809999999999999</v>
      </c>
      <c r="H91" s="58">
        <v>14.08</v>
      </c>
      <c r="I91" s="59">
        <v>18.739999999999998</v>
      </c>
      <c r="J91" s="58">
        <v>269.05</v>
      </c>
      <c r="K91" s="62">
        <v>99</v>
      </c>
      <c r="L91" s="63">
        <v>25</v>
      </c>
    </row>
    <row r="92" spans="1:12" ht="15" x14ac:dyDescent="0.25">
      <c r="A92" s="23"/>
      <c r="B92" s="15"/>
      <c r="C92" s="11"/>
      <c r="D92" s="7" t="s">
        <v>27</v>
      </c>
      <c r="E92" s="56" t="s">
        <v>70</v>
      </c>
      <c r="F92" s="59">
        <v>100</v>
      </c>
      <c r="G92" s="59">
        <v>12.79</v>
      </c>
      <c r="H92" s="59">
        <v>8.44</v>
      </c>
      <c r="I92" s="59">
        <v>14.73</v>
      </c>
      <c r="J92" s="59">
        <v>186.19</v>
      </c>
      <c r="K92" s="62">
        <v>239</v>
      </c>
      <c r="L92" s="59">
        <v>20</v>
      </c>
    </row>
    <row r="93" spans="1:12" ht="15" x14ac:dyDescent="0.25">
      <c r="A93" s="23"/>
      <c r="B93" s="15"/>
      <c r="C93" s="11"/>
      <c r="D93" s="7" t="s">
        <v>28</v>
      </c>
      <c r="E93" s="56" t="s">
        <v>71</v>
      </c>
      <c r="F93" s="59">
        <v>250</v>
      </c>
      <c r="G93" s="59">
        <v>4.7</v>
      </c>
      <c r="H93" s="59">
        <v>15.84</v>
      </c>
      <c r="I93" s="59">
        <v>37.630000000000003</v>
      </c>
      <c r="J93" s="59">
        <v>312.52</v>
      </c>
      <c r="K93" s="62">
        <v>134</v>
      </c>
      <c r="L93" s="59">
        <v>22</v>
      </c>
    </row>
    <row r="94" spans="1:12" ht="15" x14ac:dyDescent="0.25">
      <c r="A94" s="23"/>
      <c r="B94" s="15"/>
      <c r="C94" s="11"/>
      <c r="D94" s="7" t="s">
        <v>29</v>
      </c>
      <c r="E94" s="56" t="s">
        <v>43</v>
      </c>
      <c r="F94" s="58">
        <v>200</v>
      </c>
      <c r="G94" s="58">
        <v>0.04</v>
      </c>
      <c r="H94" s="58">
        <v>0</v>
      </c>
      <c r="I94" s="59">
        <v>6.78</v>
      </c>
      <c r="J94" s="58">
        <v>27.09</v>
      </c>
      <c r="K94" s="62">
        <v>8</v>
      </c>
      <c r="L94" s="63">
        <v>6</v>
      </c>
    </row>
    <row r="95" spans="1:12" ht="15" x14ac:dyDescent="0.25">
      <c r="A95" s="23"/>
      <c r="B95" s="15"/>
      <c r="C95" s="11"/>
      <c r="D95" s="7" t="s">
        <v>30</v>
      </c>
      <c r="E95" s="56" t="s">
        <v>46</v>
      </c>
      <c r="F95" s="58">
        <v>45</v>
      </c>
      <c r="G95" s="58">
        <v>3.82</v>
      </c>
      <c r="H95" s="58">
        <v>0.31</v>
      </c>
      <c r="I95" s="59">
        <v>25.09</v>
      </c>
      <c r="J95" s="58">
        <v>118.41</v>
      </c>
      <c r="K95" s="62"/>
      <c r="L95" s="63">
        <v>2</v>
      </c>
    </row>
    <row r="96" spans="1:12" ht="15" x14ac:dyDescent="0.25">
      <c r="A96" s="23"/>
      <c r="B96" s="15"/>
      <c r="C96" s="11"/>
      <c r="D96" s="7" t="s">
        <v>31</v>
      </c>
      <c r="E96" s="56" t="s">
        <v>44</v>
      </c>
      <c r="F96" s="58">
        <v>25</v>
      </c>
      <c r="G96" s="58">
        <v>2.65</v>
      </c>
      <c r="H96" s="58">
        <v>0.35</v>
      </c>
      <c r="I96" s="59">
        <v>16.96</v>
      </c>
      <c r="J96" s="58">
        <v>81.58</v>
      </c>
      <c r="K96" s="62"/>
      <c r="L96" s="63">
        <v>2</v>
      </c>
    </row>
    <row r="97" spans="1:12" ht="15" x14ac:dyDescent="0.25">
      <c r="A97" s="23"/>
      <c r="B97" s="15"/>
      <c r="C97" s="11"/>
      <c r="D97" s="6"/>
      <c r="E97" s="54"/>
      <c r="F97" s="82"/>
      <c r="G97" s="82"/>
      <c r="H97" s="82"/>
      <c r="I97" s="82"/>
      <c r="J97" s="82"/>
      <c r="K97" s="82"/>
      <c r="L97" s="82"/>
    </row>
    <row r="98" spans="1:12" ht="15" x14ac:dyDescent="0.25">
      <c r="A98" s="23"/>
      <c r="B98" s="15"/>
      <c r="C98" s="11"/>
      <c r="D98" s="6"/>
      <c r="E98" s="54"/>
      <c r="F98" s="43"/>
      <c r="G98" s="43"/>
      <c r="H98" s="43"/>
      <c r="I98" s="43"/>
      <c r="J98" s="43"/>
      <c r="K98" s="43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43">
        <f>SUM(F90:F96)</f>
        <v>970</v>
      </c>
      <c r="G99" s="43">
        <f>SUM(G90:G96)</f>
        <v>41.79</v>
      </c>
      <c r="H99" s="43">
        <f>SUM(H90:H96)</f>
        <v>45.170000000000009</v>
      </c>
      <c r="I99" s="43">
        <f>SUM(I90:I96)</f>
        <v>123.61000000000001</v>
      </c>
      <c r="J99" s="43">
        <f>SUM(J90:J96)</f>
        <v>1070.1199999999999</v>
      </c>
      <c r="K99" s="43"/>
      <c r="L99" s="43">
        <f>SUM(L90:L96)</f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/>
      <c r="G100" s="32"/>
      <c r="H100" s="32"/>
      <c r="I100" s="32"/>
      <c r="J100" s="32"/>
      <c r="K100" s="32"/>
      <c r="L100" s="32"/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64" t="s">
        <v>72</v>
      </c>
      <c r="F109" s="57">
        <v>100</v>
      </c>
      <c r="G109" s="57">
        <v>2.89</v>
      </c>
      <c r="H109" s="57">
        <v>5.18</v>
      </c>
      <c r="I109" s="59">
        <v>6.07</v>
      </c>
      <c r="J109" s="57">
        <v>82.3</v>
      </c>
      <c r="K109" s="57">
        <v>10</v>
      </c>
      <c r="L109" s="43">
        <v>3</v>
      </c>
    </row>
    <row r="110" spans="1:12" ht="30" x14ac:dyDescent="0.25">
      <c r="A110" s="23"/>
      <c r="B110" s="15"/>
      <c r="C110" s="11"/>
      <c r="D110" s="7" t="s">
        <v>26</v>
      </c>
      <c r="E110" s="56" t="s">
        <v>73</v>
      </c>
      <c r="F110" s="58">
        <v>250</v>
      </c>
      <c r="G110" s="58">
        <v>12.84</v>
      </c>
      <c r="H110" s="58">
        <v>13.74</v>
      </c>
      <c r="I110" s="59">
        <v>8.5299999999999994</v>
      </c>
      <c r="J110" s="58">
        <v>209.68</v>
      </c>
      <c r="K110" s="62">
        <v>84</v>
      </c>
      <c r="L110" s="63">
        <v>25</v>
      </c>
    </row>
    <row r="111" spans="1:12" ht="15" x14ac:dyDescent="0.25">
      <c r="A111" s="23"/>
      <c r="B111" s="15"/>
      <c r="C111" s="11"/>
      <c r="D111" s="7" t="s">
        <v>27</v>
      </c>
      <c r="E111" s="56" t="s">
        <v>74</v>
      </c>
      <c r="F111" s="59">
        <v>100</v>
      </c>
      <c r="G111" s="59">
        <v>10.24</v>
      </c>
      <c r="H111" s="59">
        <v>5.43</v>
      </c>
      <c r="I111" s="59">
        <v>4.51</v>
      </c>
      <c r="J111" s="59">
        <v>108.59</v>
      </c>
      <c r="K111" s="62">
        <v>231</v>
      </c>
      <c r="L111" s="59">
        <v>27</v>
      </c>
    </row>
    <row r="112" spans="1:12" ht="15" x14ac:dyDescent="0.25">
      <c r="A112" s="23"/>
      <c r="B112" s="15"/>
      <c r="C112" s="11"/>
      <c r="D112" s="7" t="s">
        <v>28</v>
      </c>
      <c r="E112" s="56" t="s">
        <v>50</v>
      </c>
      <c r="F112" s="59">
        <v>200</v>
      </c>
      <c r="G112" s="59">
        <v>4.93</v>
      </c>
      <c r="H112" s="59">
        <v>8.14</v>
      </c>
      <c r="I112" s="59">
        <v>51.75</v>
      </c>
      <c r="J112" s="59">
        <v>300.04000000000002</v>
      </c>
      <c r="K112" s="62">
        <v>325</v>
      </c>
      <c r="L112" s="59">
        <v>15</v>
      </c>
    </row>
    <row r="113" spans="1:12" ht="15" x14ac:dyDescent="0.25">
      <c r="A113" s="23"/>
      <c r="B113" s="15"/>
      <c r="C113" s="11"/>
      <c r="D113" s="7" t="s">
        <v>29</v>
      </c>
      <c r="E113" s="56" t="s">
        <v>75</v>
      </c>
      <c r="F113" s="58">
        <v>200</v>
      </c>
      <c r="G113" s="58">
        <v>0</v>
      </c>
      <c r="H113" s="58">
        <v>0</v>
      </c>
      <c r="I113" s="59">
        <v>28.21</v>
      </c>
      <c r="J113" s="58">
        <v>112.83</v>
      </c>
      <c r="K113" s="62">
        <v>411</v>
      </c>
      <c r="L113" s="63">
        <v>6</v>
      </c>
    </row>
    <row r="114" spans="1:12" ht="15" x14ac:dyDescent="0.25">
      <c r="A114" s="23"/>
      <c r="B114" s="15"/>
      <c r="C114" s="11"/>
      <c r="D114" s="7" t="s">
        <v>30</v>
      </c>
      <c r="E114" s="56" t="s">
        <v>46</v>
      </c>
      <c r="F114" s="58">
        <v>45</v>
      </c>
      <c r="G114" s="58">
        <v>3.82</v>
      </c>
      <c r="H114" s="58">
        <v>0.31</v>
      </c>
      <c r="I114" s="59">
        <v>25.09</v>
      </c>
      <c r="J114" s="58">
        <v>118.41</v>
      </c>
      <c r="K114" s="62"/>
      <c r="L114" s="63">
        <v>2</v>
      </c>
    </row>
    <row r="115" spans="1:12" ht="15" x14ac:dyDescent="0.25">
      <c r="A115" s="23"/>
      <c r="B115" s="15"/>
      <c r="C115" s="11"/>
      <c r="D115" s="7" t="s">
        <v>31</v>
      </c>
      <c r="E115" s="56" t="s">
        <v>44</v>
      </c>
      <c r="F115" s="58">
        <v>25</v>
      </c>
      <c r="G115" s="58">
        <v>2.65</v>
      </c>
      <c r="H115" s="58">
        <v>0.35</v>
      </c>
      <c r="I115" s="59">
        <v>16.96</v>
      </c>
      <c r="J115" s="58">
        <v>81.58</v>
      </c>
      <c r="K115" s="62"/>
      <c r="L115" s="63">
        <v>2</v>
      </c>
    </row>
    <row r="116" spans="1:12" ht="15" x14ac:dyDescent="0.25">
      <c r="A116" s="23"/>
      <c r="B116" s="15"/>
      <c r="C116" s="11"/>
      <c r="D116" s="6"/>
      <c r="E116" s="54"/>
      <c r="F116" s="82"/>
      <c r="G116" s="82"/>
      <c r="H116" s="82"/>
      <c r="I116" s="82"/>
      <c r="J116" s="82"/>
      <c r="K116" s="82"/>
      <c r="L116" s="82"/>
    </row>
    <row r="117" spans="1:12" ht="15" x14ac:dyDescent="0.25">
      <c r="A117" s="23"/>
      <c r="B117" s="15"/>
      <c r="C117" s="11"/>
      <c r="D117" s="6"/>
      <c r="E117" s="54"/>
      <c r="F117" s="43"/>
      <c r="G117" s="43"/>
      <c r="H117" s="43"/>
      <c r="I117" s="43"/>
      <c r="J117" s="43"/>
      <c r="K117" s="43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43">
        <f>SUM(F109:F115)</f>
        <v>920</v>
      </c>
      <c r="G118" s="43">
        <f>SUM(G109:G115)</f>
        <v>37.369999999999997</v>
      </c>
      <c r="H118" s="43">
        <f>SUM(H109:H115)</f>
        <v>33.150000000000006</v>
      </c>
      <c r="I118" s="43">
        <f>SUM(I109:I115)</f>
        <v>141.12</v>
      </c>
      <c r="J118" s="43">
        <f>SUM(J109:J115)</f>
        <v>1013.4300000000002</v>
      </c>
      <c r="K118" s="43"/>
      <c r="L118" s="43">
        <f>SUM(L109:L115)</f>
        <v>80</v>
      </c>
    </row>
    <row r="119" spans="1:12" ht="15.75" thickBot="1" x14ac:dyDescent="0.25">
      <c r="A119" s="29">
        <f>A101</f>
        <v>2</v>
      </c>
      <c r="B119" s="30">
        <f>B101</f>
        <v>6</v>
      </c>
      <c r="C119" s="93" t="s">
        <v>4</v>
      </c>
      <c r="D119" s="94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64" t="s">
        <v>47</v>
      </c>
      <c r="F128" s="57">
        <v>100</v>
      </c>
      <c r="G128" s="57">
        <v>1.51</v>
      </c>
      <c r="H128" s="57">
        <v>5.08</v>
      </c>
      <c r="I128" s="67">
        <v>7.58</v>
      </c>
      <c r="J128" s="57">
        <v>83.02</v>
      </c>
      <c r="K128" s="68">
        <v>45</v>
      </c>
      <c r="L128" s="43">
        <v>2</v>
      </c>
    </row>
    <row r="129" spans="1:12" ht="15.75" x14ac:dyDescent="0.25">
      <c r="A129" s="14"/>
      <c r="B129" s="15"/>
      <c r="C129" s="11"/>
      <c r="D129" s="7" t="s">
        <v>26</v>
      </c>
      <c r="E129" s="55" t="s">
        <v>76</v>
      </c>
      <c r="F129" s="66">
        <v>250</v>
      </c>
      <c r="G129" s="66">
        <v>13.56</v>
      </c>
      <c r="H129" s="66">
        <v>12.41</v>
      </c>
      <c r="I129" s="66">
        <v>19.350000000000001</v>
      </c>
      <c r="J129" s="61">
        <v>243.59</v>
      </c>
      <c r="K129" s="61">
        <v>92</v>
      </c>
      <c r="L129" s="63">
        <v>20</v>
      </c>
    </row>
    <row r="130" spans="1:12" ht="15" x14ac:dyDescent="0.25">
      <c r="A130" s="14"/>
      <c r="B130" s="15"/>
      <c r="C130" s="11"/>
      <c r="D130" s="7" t="s">
        <v>27</v>
      </c>
      <c r="E130" s="56" t="s">
        <v>77</v>
      </c>
      <c r="F130" s="59" t="s">
        <v>78</v>
      </c>
      <c r="G130" s="59">
        <v>20.79</v>
      </c>
      <c r="H130" s="59">
        <v>22.67</v>
      </c>
      <c r="I130" s="59">
        <v>4.79</v>
      </c>
      <c r="J130" s="59">
        <v>306.33999999999997</v>
      </c>
      <c r="K130" s="62">
        <v>259</v>
      </c>
      <c r="L130" s="59">
        <v>30</v>
      </c>
    </row>
    <row r="131" spans="1:12" ht="15" x14ac:dyDescent="0.25">
      <c r="A131" s="14"/>
      <c r="B131" s="15"/>
      <c r="C131" s="11"/>
      <c r="D131" s="7" t="s">
        <v>28</v>
      </c>
      <c r="E131" s="56" t="s">
        <v>79</v>
      </c>
      <c r="F131" s="59">
        <v>200</v>
      </c>
      <c r="G131" s="59">
        <v>5.81</v>
      </c>
      <c r="H131" s="59">
        <v>6.04</v>
      </c>
      <c r="I131" s="59">
        <v>41.58</v>
      </c>
      <c r="J131" s="59">
        <v>244.16</v>
      </c>
      <c r="K131" s="62">
        <v>323</v>
      </c>
      <c r="L131" s="59">
        <v>18</v>
      </c>
    </row>
    <row r="132" spans="1:12" ht="15" x14ac:dyDescent="0.25">
      <c r="A132" s="14"/>
      <c r="B132" s="15"/>
      <c r="C132" s="11"/>
      <c r="D132" s="7" t="s">
        <v>29</v>
      </c>
      <c r="E132" s="56" t="s">
        <v>43</v>
      </c>
      <c r="F132" s="58">
        <v>200</v>
      </c>
      <c r="G132" s="58">
        <v>7.0000000000000007E-2</v>
      </c>
      <c r="H132" s="58">
        <v>0.01</v>
      </c>
      <c r="I132" s="59">
        <v>6.78</v>
      </c>
      <c r="J132" s="58">
        <v>27.09</v>
      </c>
      <c r="K132" s="62">
        <v>8</v>
      </c>
      <c r="L132" s="63">
        <v>6</v>
      </c>
    </row>
    <row r="133" spans="1:12" ht="15" x14ac:dyDescent="0.25">
      <c r="A133" s="14"/>
      <c r="B133" s="15"/>
      <c r="C133" s="11"/>
      <c r="D133" s="7" t="s">
        <v>30</v>
      </c>
      <c r="E133" s="56" t="s">
        <v>46</v>
      </c>
      <c r="F133" s="58">
        <v>45</v>
      </c>
      <c r="G133" s="58">
        <v>3.82</v>
      </c>
      <c r="H133" s="58">
        <v>0.31</v>
      </c>
      <c r="I133" s="59">
        <v>25.09</v>
      </c>
      <c r="J133" s="58">
        <v>118.41</v>
      </c>
      <c r="K133" s="62"/>
      <c r="L133" s="63">
        <v>2</v>
      </c>
    </row>
    <row r="134" spans="1:12" ht="15" x14ac:dyDescent="0.25">
      <c r="A134" s="14"/>
      <c r="B134" s="15"/>
      <c r="C134" s="11"/>
      <c r="D134" s="7" t="s">
        <v>31</v>
      </c>
      <c r="E134" s="56" t="s">
        <v>44</v>
      </c>
      <c r="F134" s="58">
        <v>25</v>
      </c>
      <c r="G134" s="58">
        <v>2.65</v>
      </c>
      <c r="H134" s="58">
        <v>0.35</v>
      </c>
      <c r="I134" s="59">
        <v>16.96</v>
      </c>
      <c r="J134" s="58">
        <v>81.58</v>
      </c>
      <c r="K134" s="62"/>
      <c r="L134" s="63">
        <v>2</v>
      </c>
    </row>
    <row r="135" spans="1:12" ht="15" x14ac:dyDescent="0.25">
      <c r="A135" s="14"/>
      <c r="B135" s="15"/>
      <c r="C135" s="11"/>
      <c r="D135" s="6"/>
      <c r="E135" s="54"/>
      <c r="F135" s="82"/>
      <c r="G135" s="82"/>
      <c r="H135" s="82"/>
      <c r="I135" s="82"/>
      <c r="J135" s="82"/>
      <c r="K135" s="82"/>
      <c r="L135" s="82"/>
    </row>
    <row r="136" spans="1:12" ht="15" x14ac:dyDescent="0.25">
      <c r="A136" s="14"/>
      <c r="B136" s="15"/>
      <c r="C136" s="11"/>
      <c r="D136" s="6"/>
      <c r="E136" s="54"/>
      <c r="F136" s="43"/>
      <c r="G136" s="43"/>
      <c r="H136" s="43"/>
      <c r="I136" s="43"/>
      <c r="J136" s="43"/>
      <c r="K136" s="43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43"/>
      <c r="G137" s="43">
        <f>SUM(G128:G134)</f>
        <v>48.21</v>
      </c>
      <c r="H137" s="43">
        <f>SUM(H128:H134)</f>
        <v>46.870000000000005</v>
      </c>
      <c r="I137" s="43">
        <f>SUM(I128:I134)</f>
        <v>122.13</v>
      </c>
      <c r="J137" s="43">
        <f>SUM(J128:J134)</f>
        <v>1104.19</v>
      </c>
      <c r="K137" s="43"/>
      <c r="L137" s="43">
        <f>SUM(L128:L134)</f>
        <v>80</v>
      </c>
    </row>
    <row r="138" spans="1:12" ht="15.75" thickBot="1" x14ac:dyDescent="0.25">
      <c r="A138" s="33">
        <f>A120</f>
        <v>2</v>
      </c>
      <c r="B138" s="33">
        <f>B120</f>
        <v>7</v>
      </c>
      <c r="C138" s="93" t="s">
        <v>4</v>
      </c>
      <c r="D138" s="94"/>
      <c r="E138" s="31"/>
      <c r="F138" s="92" t="s">
        <v>97</v>
      </c>
      <c r="G138" s="32"/>
      <c r="H138" s="32"/>
      <c r="I138" s="32"/>
      <c r="J138" s="32"/>
      <c r="K138" s="32"/>
      <c r="L138" s="32"/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64" t="s">
        <v>80</v>
      </c>
      <c r="F147" s="57">
        <v>100</v>
      </c>
      <c r="G147" s="57">
        <v>1.1000000000000001</v>
      </c>
      <c r="H147" s="57">
        <v>0.2</v>
      </c>
      <c r="I147" s="59">
        <v>3.8</v>
      </c>
      <c r="J147" s="57">
        <v>24</v>
      </c>
      <c r="K147" s="68">
        <v>71</v>
      </c>
      <c r="L147" s="43">
        <v>3</v>
      </c>
    </row>
    <row r="148" spans="1:12" ht="15.75" x14ac:dyDescent="0.25">
      <c r="A148" s="23"/>
      <c r="B148" s="15"/>
      <c r="C148" s="11"/>
      <c r="D148" s="7" t="s">
        <v>26</v>
      </c>
      <c r="E148" s="55" t="s">
        <v>81</v>
      </c>
      <c r="F148" s="69">
        <v>250</v>
      </c>
      <c r="G148" s="69" t="s">
        <v>86</v>
      </c>
      <c r="H148" s="69">
        <v>15.31</v>
      </c>
      <c r="I148" s="69">
        <v>23.28</v>
      </c>
      <c r="J148" s="69">
        <v>318.89999999999998</v>
      </c>
      <c r="K148" s="60">
        <v>104</v>
      </c>
      <c r="L148" s="63">
        <v>20</v>
      </c>
    </row>
    <row r="149" spans="1:12" ht="15.75" x14ac:dyDescent="0.25">
      <c r="A149" s="23"/>
      <c r="B149" s="15"/>
      <c r="C149" s="11"/>
      <c r="D149" s="7" t="s">
        <v>27</v>
      </c>
      <c r="E149" s="55" t="s">
        <v>82</v>
      </c>
      <c r="F149" s="69" t="s">
        <v>65</v>
      </c>
      <c r="G149" s="69">
        <v>12.12</v>
      </c>
      <c r="H149" s="69">
        <v>12.86</v>
      </c>
      <c r="I149" s="69">
        <v>16.829999999999998</v>
      </c>
      <c r="J149" s="69">
        <v>231.51</v>
      </c>
      <c r="K149" s="60">
        <v>283</v>
      </c>
      <c r="L149" s="59">
        <v>30</v>
      </c>
    </row>
    <row r="150" spans="1:12" ht="15.75" x14ac:dyDescent="0.25">
      <c r="A150" s="23"/>
      <c r="B150" s="15"/>
      <c r="C150" s="11"/>
      <c r="D150" s="7" t="s">
        <v>28</v>
      </c>
      <c r="E150" s="55" t="s">
        <v>83</v>
      </c>
      <c r="F150" s="69">
        <v>250</v>
      </c>
      <c r="G150" s="69">
        <v>3.25</v>
      </c>
      <c r="H150" s="69">
        <v>8.44</v>
      </c>
      <c r="I150" s="69">
        <v>19.27</v>
      </c>
      <c r="J150" s="59">
        <v>167.42</v>
      </c>
      <c r="K150" s="60">
        <v>351</v>
      </c>
      <c r="L150" s="59">
        <v>18</v>
      </c>
    </row>
    <row r="151" spans="1:12" ht="15" x14ac:dyDescent="0.25">
      <c r="A151" s="23"/>
      <c r="B151" s="15"/>
      <c r="C151" s="11"/>
      <c r="D151" s="7" t="s">
        <v>29</v>
      </c>
      <c r="E151" s="56" t="s">
        <v>84</v>
      </c>
      <c r="F151" s="58" t="s">
        <v>85</v>
      </c>
      <c r="G151" s="58">
        <v>7.0000000000000007E-2</v>
      </c>
      <c r="H151" s="58">
        <v>0.01</v>
      </c>
      <c r="I151" s="59">
        <v>15.8</v>
      </c>
      <c r="J151" s="58">
        <v>64.790000000000006</v>
      </c>
      <c r="K151" s="62">
        <v>431</v>
      </c>
      <c r="L151" s="63">
        <v>5</v>
      </c>
    </row>
    <row r="152" spans="1:12" ht="15" x14ac:dyDescent="0.25">
      <c r="A152" s="23"/>
      <c r="B152" s="15"/>
      <c r="C152" s="11"/>
      <c r="D152" s="7" t="s">
        <v>30</v>
      </c>
      <c r="E152" s="56" t="s">
        <v>46</v>
      </c>
      <c r="F152" s="58">
        <v>45</v>
      </c>
      <c r="G152" s="58">
        <v>3.82</v>
      </c>
      <c r="H152" s="58">
        <v>0.31</v>
      </c>
      <c r="I152" s="59">
        <v>25.09</v>
      </c>
      <c r="J152" s="58">
        <v>118.41</v>
      </c>
      <c r="K152" s="62"/>
      <c r="L152" s="63">
        <v>2</v>
      </c>
    </row>
    <row r="153" spans="1:12" ht="15" x14ac:dyDescent="0.25">
      <c r="A153" s="23"/>
      <c r="B153" s="15"/>
      <c r="C153" s="11"/>
      <c r="D153" s="7" t="s">
        <v>31</v>
      </c>
      <c r="E153" s="56" t="s">
        <v>44</v>
      </c>
      <c r="F153" s="58">
        <v>25</v>
      </c>
      <c r="G153" s="58">
        <v>2.65</v>
      </c>
      <c r="H153" s="58">
        <v>0.35</v>
      </c>
      <c r="I153" s="59">
        <v>16.96</v>
      </c>
      <c r="J153" s="58">
        <v>81.58</v>
      </c>
      <c r="K153" s="62"/>
      <c r="L153" s="63">
        <v>2</v>
      </c>
    </row>
    <row r="154" spans="1:12" ht="15" x14ac:dyDescent="0.25">
      <c r="A154" s="23"/>
      <c r="B154" s="15"/>
      <c r="C154" s="11"/>
      <c r="D154" s="6" t="s">
        <v>38</v>
      </c>
      <c r="E154" s="54"/>
      <c r="F154" s="82"/>
      <c r="G154" s="82"/>
      <c r="H154" s="82"/>
      <c r="I154" s="82"/>
      <c r="J154" s="82"/>
      <c r="K154" s="82"/>
      <c r="L154" s="82"/>
    </row>
    <row r="155" spans="1:12" ht="15" x14ac:dyDescent="0.25">
      <c r="A155" s="23"/>
      <c r="B155" s="15"/>
      <c r="C155" s="11"/>
      <c r="D155" s="6"/>
      <c r="E155" s="54"/>
      <c r="F155" s="43"/>
      <c r="G155" s="43"/>
      <c r="H155" s="43"/>
      <c r="I155" s="43"/>
      <c r="J155" s="43"/>
      <c r="K155" s="43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43">
        <f>SUM(F147:F153)</f>
        <v>670</v>
      </c>
      <c r="G156" s="43">
        <v>479.33</v>
      </c>
      <c r="H156" s="43">
        <f>SUM(H147:H153)</f>
        <v>37.479999999999997</v>
      </c>
      <c r="I156" s="43">
        <f>SUM(I147:I153)</f>
        <v>121.03</v>
      </c>
      <c r="J156" s="43">
        <f>SUM(J147:J153)</f>
        <v>1006.6099999999999</v>
      </c>
      <c r="K156" s="43"/>
      <c r="L156" s="43">
        <f>SUM(L147:L153)</f>
        <v>80</v>
      </c>
    </row>
    <row r="157" spans="1:12" ht="15.75" thickBot="1" x14ac:dyDescent="0.25">
      <c r="A157" s="29">
        <f>A139</f>
        <v>2</v>
      </c>
      <c r="B157" s="30">
        <f>B139</f>
        <v>8</v>
      </c>
      <c r="C157" s="93" t="s">
        <v>4</v>
      </c>
      <c r="D157" s="94"/>
      <c r="E157" s="89"/>
      <c r="F157" s="90"/>
      <c r="G157" s="90"/>
      <c r="H157" s="90"/>
      <c r="I157" s="90"/>
      <c r="J157" s="90"/>
      <c r="K157" s="90"/>
      <c r="L157" s="90"/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86"/>
      <c r="F158" s="87"/>
      <c r="G158" s="87"/>
      <c r="H158" s="87"/>
      <c r="I158" s="87"/>
      <c r="J158" s="87"/>
      <c r="K158" s="88"/>
      <c r="L158" s="87"/>
    </row>
    <row r="159" spans="1:12" ht="15" x14ac:dyDescent="0.25">
      <c r="A159" s="23"/>
      <c r="B159" s="15"/>
      <c r="C159" s="11"/>
      <c r="D159" s="6" t="s">
        <v>28</v>
      </c>
      <c r="E159" s="54"/>
      <c r="F159" s="43"/>
      <c r="G159" s="43"/>
      <c r="H159" s="43"/>
      <c r="I159" s="43"/>
      <c r="J159" s="43"/>
      <c r="K159" s="53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/>
      <c r="F163" s="43"/>
      <c r="G163" s="43"/>
      <c r="H163" s="43"/>
      <c r="I163" s="43"/>
      <c r="J163" s="43"/>
      <c r="K163" s="51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64" t="s">
        <v>87</v>
      </c>
      <c r="F166" s="57">
        <v>100</v>
      </c>
      <c r="G166" s="57">
        <v>0.73</v>
      </c>
      <c r="H166" s="57">
        <v>10.08</v>
      </c>
      <c r="I166" s="67">
        <v>2.2799999999999998</v>
      </c>
      <c r="J166" s="57">
        <v>102.64</v>
      </c>
      <c r="K166" s="57">
        <v>19</v>
      </c>
      <c r="L166" s="43">
        <v>2</v>
      </c>
    </row>
    <row r="167" spans="1:12" ht="15.75" x14ac:dyDescent="0.25">
      <c r="A167" s="23"/>
      <c r="B167" s="15"/>
      <c r="C167" s="11"/>
      <c r="D167" s="7" t="s">
        <v>26</v>
      </c>
      <c r="E167" s="70" t="s">
        <v>88</v>
      </c>
      <c r="F167" s="66">
        <v>250</v>
      </c>
      <c r="G167" s="66" t="s">
        <v>90</v>
      </c>
      <c r="H167" s="66">
        <v>13.07</v>
      </c>
      <c r="I167" s="66">
        <v>14.06</v>
      </c>
      <c r="J167" s="66">
        <v>217.46</v>
      </c>
      <c r="K167" s="60" t="s">
        <v>91</v>
      </c>
      <c r="L167" s="63">
        <v>20</v>
      </c>
    </row>
    <row r="168" spans="1:12" ht="15.75" x14ac:dyDescent="0.25">
      <c r="A168" s="23"/>
      <c r="B168" s="15"/>
      <c r="C168" s="11"/>
      <c r="D168" s="7" t="s">
        <v>27</v>
      </c>
      <c r="E168" s="70" t="s">
        <v>89</v>
      </c>
      <c r="F168" s="66">
        <v>100</v>
      </c>
      <c r="G168" s="66">
        <v>25.48</v>
      </c>
      <c r="H168" s="66">
        <v>25.71</v>
      </c>
      <c r="I168" s="66">
        <v>0.32</v>
      </c>
      <c r="J168" s="66">
        <v>334.03</v>
      </c>
      <c r="K168" s="60">
        <v>307</v>
      </c>
      <c r="L168" s="59">
        <v>25</v>
      </c>
    </row>
    <row r="169" spans="1:12" ht="15.75" x14ac:dyDescent="0.25">
      <c r="A169" s="23"/>
      <c r="B169" s="15"/>
      <c r="C169" s="11"/>
      <c r="D169" s="7" t="s">
        <v>98</v>
      </c>
      <c r="E169" s="91" t="s">
        <v>95</v>
      </c>
      <c r="F169" s="66">
        <v>50</v>
      </c>
      <c r="G169" s="66">
        <v>0.63</v>
      </c>
      <c r="H169" s="66">
        <v>4.8899999999999997</v>
      </c>
      <c r="I169" s="66">
        <v>4.46</v>
      </c>
      <c r="J169" s="66">
        <v>64.97</v>
      </c>
      <c r="K169" s="60">
        <v>379</v>
      </c>
      <c r="L169" s="59">
        <v>5</v>
      </c>
    </row>
    <row r="170" spans="1:12" ht="15.75" x14ac:dyDescent="0.25">
      <c r="A170" s="23"/>
      <c r="B170" s="15"/>
      <c r="C170" s="11"/>
      <c r="D170" s="7" t="s">
        <v>28</v>
      </c>
      <c r="E170" s="70" t="s">
        <v>66</v>
      </c>
      <c r="F170" s="66">
        <v>200</v>
      </c>
      <c r="G170" s="66">
        <v>11.32</v>
      </c>
      <c r="H170" s="66">
        <v>9.1199999999999992</v>
      </c>
      <c r="I170" s="66">
        <v>51.18</v>
      </c>
      <c r="J170" s="61">
        <v>331.62</v>
      </c>
      <c r="K170" s="60">
        <v>181</v>
      </c>
      <c r="L170" s="59">
        <v>18</v>
      </c>
    </row>
    <row r="171" spans="1:12" ht="15.75" x14ac:dyDescent="0.25">
      <c r="A171" s="23"/>
      <c r="B171" s="15"/>
      <c r="C171" s="11"/>
      <c r="D171" s="1" t="s">
        <v>29</v>
      </c>
      <c r="E171" s="70" t="s">
        <v>43</v>
      </c>
      <c r="F171" s="66">
        <v>200</v>
      </c>
      <c r="G171" s="66">
        <v>7.0000000000000007E-2</v>
      </c>
      <c r="H171" s="66">
        <v>0.01</v>
      </c>
      <c r="I171" s="66">
        <v>6.78</v>
      </c>
      <c r="J171" s="61">
        <v>27.09</v>
      </c>
      <c r="K171" s="60">
        <v>8</v>
      </c>
      <c r="L171" s="59">
        <v>6</v>
      </c>
    </row>
    <row r="172" spans="1:12" ht="15" x14ac:dyDescent="0.25">
      <c r="A172" s="23"/>
      <c r="B172" s="15"/>
      <c r="C172" s="11"/>
      <c r="D172" s="7" t="s">
        <v>30</v>
      </c>
      <c r="E172" s="71" t="s">
        <v>46</v>
      </c>
      <c r="F172" s="58">
        <v>45</v>
      </c>
      <c r="G172" s="58">
        <v>3.82</v>
      </c>
      <c r="H172" s="58">
        <v>0.31</v>
      </c>
      <c r="I172" s="59">
        <v>25.09</v>
      </c>
      <c r="J172" s="58">
        <v>118.41</v>
      </c>
      <c r="K172" s="62"/>
      <c r="L172" s="63">
        <v>2</v>
      </c>
    </row>
    <row r="173" spans="1:12" ht="15" x14ac:dyDescent="0.25">
      <c r="A173" s="23"/>
      <c r="B173" s="15"/>
      <c r="C173" s="11"/>
      <c r="D173" s="7" t="s">
        <v>31</v>
      </c>
      <c r="E173" s="71" t="s">
        <v>44</v>
      </c>
      <c r="F173" s="58">
        <v>25</v>
      </c>
      <c r="G173" s="58">
        <v>2.65</v>
      </c>
      <c r="H173" s="58">
        <v>0.35</v>
      </c>
      <c r="I173" s="59">
        <v>16.96</v>
      </c>
      <c r="J173" s="58">
        <v>81.58</v>
      </c>
      <c r="K173" s="62"/>
      <c r="L173" s="63">
        <v>2</v>
      </c>
    </row>
    <row r="174" spans="1:12" ht="15" x14ac:dyDescent="0.25">
      <c r="A174" s="23"/>
      <c r="B174" s="15"/>
      <c r="C174" s="11"/>
      <c r="E174" s="71"/>
      <c r="F174" s="82"/>
      <c r="G174" s="82"/>
      <c r="H174" s="82"/>
      <c r="I174" s="82"/>
      <c r="J174" s="82"/>
      <c r="K174" s="82"/>
      <c r="L174" s="82"/>
    </row>
    <row r="175" spans="1:12" ht="15" x14ac:dyDescent="0.25">
      <c r="A175" s="23"/>
      <c r="B175" s="15"/>
      <c r="C175" s="11"/>
      <c r="D175" s="6"/>
      <c r="E175" s="54"/>
      <c r="F175" s="43"/>
      <c r="G175" s="43"/>
      <c r="H175" s="43"/>
      <c r="I175" s="43"/>
      <c r="J175" s="43"/>
      <c r="K175" s="43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58">
        <f>SUM(F166:F173)</f>
        <v>970</v>
      </c>
      <c r="G176" s="58">
        <f>SUM(G166:G173)</f>
        <v>44.699999999999996</v>
      </c>
      <c r="H176" s="58">
        <f>SUM(H166:H173)</f>
        <v>63.54</v>
      </c>
      <c r="I176" s="59">
        <f>SUM(I166:I173)</f>
        <v>121.13</v>
      </c>
      <c r="J176" s="58">
        <f>SUM(J166:J173)</f>
        <v>1277.8</v>
      </c>
      <c r="K176" s="62"/>
      <c r="L176" s="63">
        <f>SUM(L166:L173)</f>
        <v>80</v>
      </c>
    </row>
    <row r="177" spans="1:12" ht="15.75" thickBot="1" x14ac:dyDescent="0.25">
      <c r="A177" s="29">
        <f>A158</f>
        <v>2</v>
      </c>
      <c r="B177" s="30">
        <f>B158</f>
        <v>9</v>
      </c>
      <c r="C177" s="93" t="s">
        <v>4</v>
      </c>
      <c r="D177" s="94"/>
      <c r="E177" s="31"/>
      <c r="F177" s="32"/>
      <c r="G177" s="32"/>
      <c r="H177" s="32"/>
      <c r="I177" s="32"/>
      <c r="J177" s="32"/>
      <c r="K177" s="32"/>
      <c r="L177" s="32"/>
    </row>
    <row r="178" spans="1:12" ht="15" x14ac:dyDescent="0.25">
      <c r="A178" s="20">
        <v>2</v>
      </c>
      <c r="B178" s="21">
        <v>10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/>
      <c r="G185" s="19"/>
      <c r="H185" s="19"/>
      <c r="I185" s="19"/>
      <c r="J185" s="19"/>
      <c r="K185" s="25"/>
      <c r="L185" s="19"/>
    </row>
    <row r="186" spans="1:12" ht="15" x14ac:dyDescent="0.25">
      <c r="A186" s="26">
        <f>A178</f>
        <v>2</v>
      </c>
      <c r="B186" s="13">
        <f>B178</f>
        <v>10</v>
      </c>
      <c r="C186" s="10" t="s">
        <v>24</v>
      </c>
      <c r="D186" s="7" t="s">
        <v>25</v>
      </c>
      <c r="E186" s="64" t="s">
        <v>92</v>
      </c>
      <c r="F186" s="57">
        <v>100</v>
      </c>
      <c r="G186" s="57">
        <v>1.9</v>
      </c>
      <c r="H186" s="57">
        <v>8.9</v>
      </c>
      <c r="I186" s="59">
        <v>7.7</v>
      </c>
      <c r="J186" s="57">
        <v>119</v>
      </c>
      <c r="K186" s="57"/>
      <c r="L186" s="43">
        <v>3</v>
      </c>
    </row>
    <row r="187" spans="1:12" ht="15.75" x14ac:dyDescent="0.25">
      <c r="A187" s="23"/>
      <c r="B187" s="15"/>
      <c r="C187" s="11"/>
      <c r="D187" s="7" t="s">
        <v>26</v>
      </c>
      <c r="E187" s="72" t="s">
        <v>93</v>
      </c>
      <c r="F187" s="58">
        <v>250</v>
      </c>
      <c r="G187" s="73">
        <v>10.44</v>
      </c>
      <c r="H187" s="73">
        <v>10.94</v>
      </c>
      <c r="I187" s="73">
        <v>20.52</v>
      </c>
      <c r="J187" s="73">
        <v>222.5</v>
      </c>
      <c r="K187" s="74">
        <v>98</v>
      </c>
      <c r="L187" s="63">
        <v>20</v>
      </c>
    </row>
    <row r="188" spans="1:12" ht="15.75" x14ac:dyDescent="0.25">
      <c r="A188" s="23"/>
      <c r="B188" s="15"/>
      <c r="C188" s="11"/>
      <c r="D188" s="7" t="s">
        <v>27</v>
      </c>
      <c r="E188" s="72" t="s">
        <v>48</v>
      </c>
      <c r="F188" s="59">
        <v>100</v>
      </c>
      <c r="G188" s="73">
        <v>15.96</v>
      </c>
      <c r="H188" s="73">
        <v>17.41</v>
      </c>
      <c r="I188" s="73">
        <v>14.73</v>
      </c>
      <c r="J188" s="73">
        <v>279.13</v>
      </c>
      <c r="K188" s="74">
        <v>272</v>
      </c>
      <c r="L188" s="59">
        <v>30</v>
      </c>
    </row>
    <row r="189" spans="1:12" ht="15.75" x14ac:dyDescent="0.25">
      <c r="A189" s="23"/>
      <c r="B189" s="15"/>
      <c r="C189" s="11"/>
      <c r="D189" s="7" t="s">
        <v>28</v>
      </c>
      <c r="E189" s="72" t="s">
        <v>94</v>
      </c>
      <c r="F189" s="60">
        <v>200</v>
      </c>
      <c r="G189" s="73">
        <v>7.25</v>
      </c>
      <c r="H189" s="73">
        <v>5.98</v>
      </c>
      <c r="I189" s="73">
        <v>46.35</v>
      </c>
      <c r="J189" s="73">
        <v>268.39999999999998</v>
      </c>
      <c r="K189" s="74">
        <v>209</v>
      </c>
      <c r="L189" s="59">
        <v>18</v>
      </c>
    </row>
    <row r="190" spans="1:12" ht="15" x14ac:dyDescent="0.25">
      <c r="A190" s="23"/>
      <c r="B190" s="15"/>
      <c r="C190" s="11"/>
      <c r="D190" s="7" t="s">
        <v>29</v>
      </c>
      <c r="E190" s="71" t="s">
        <v>84</v>
      </c>
      <c r="F190" s="58" t="s">
        <v>85</v>
      </c>
      <c r="G190" s="58">
        <v>7.0000000000000007E-2</v>
      </c>
      <c r="H190" s="58">
        <v>0.01</v>
      </c>
      <c r="I190" s="59">
        <v>15.8</v>
      </c>
      <c r="J190" s="58">
        <v>64.790000000000006</v>
      </c>
      <c r="K190" s="62">
        <v>431</v>
      </c>
      <c r="L190" s="63">
        <v>5</v>
      </c>
    </row>
    <row r="191" spans="1:12" ht="15" x14ac:dyDescent="0.25">
      <c r="A191" s="23"/>
      <c r="B191" s="15"/>
      <c r="C191" s="11"/>
      <c r="D191" s="7" t="s">
        <v>30</v>
      </c>
      <c r="E191" s="54" t="s">
        <v>46</v>
      </c>
      <c r="F191" s="58">
        <v>45</v>
      </c>
      <c r="G191" s="58">
        <v>3.82</v>
      </c>
      <c r="H191" s="58">
        <v>0.31</v>
      </c>
      <c r="I191" s="59">
        <v>25.09</v>
      </c>
      <c r="J191" s="43">
        <v>118.41</v>
      </c>
      <c r="K191" s="62"/>
      <c r="L191" s="43">
        <v>2</v>
      </c>
    </row>
    <row r="192" spans="1:12" ht="15" x14ac:dyDescent="0.25">
      <c r="A192" s="23"/>
      <c r="B192" s="15"/>
      <c r="C192" s="11"/>
      <c r="D192" s="7" t="s">
        <v>31</v>
      </c>
      <c r="E192" s="54" t="s">
        <v>44</v>
      </c>
      <c r="F192" s="58">
        <v>25</v>
      </c>
      <c r="G192" s="58">
        <v>2.65</v>
      </c>
      <c r="H192" s="58">
        <v>0.35</v>
      </c>
      <c r="I192" s="59">
        <v>16.96</v>
      </c>
      <c r="J192" s="43">
        <v>81.58</v>
      </c>
      <c r="K192" s="62"/>
      <c r="L192" s="43">
        <v>2</v>
      </c>
    </row>
    <row r="193" spans="1:12" ht="15" x14ac:dyDescent="0.25">
      <c r="A193" s="23"/>
      <c r="B193" s="15"/>
      <c r="C193" s="11"/>
      <c r="D193" s="6"/>
      <c r="E193" s="82"/>
      <c r="F193" s="82"/>
      <c r="G193" s="82"/>
      <c r="H193" s="82"/>
      <c r="I193" s="82"/>
      <c r="J193" s="82"/>
      <c r="K193" s="82"/>
      <c r="L193" s="82"/>
    </row>
    <row r="194" spans="1:12" ht="15" x14ac:dyDescent="0.25">
      <c r="A194" s="23"/>
      <c r="B194" s="15"/>
      <c r="C194" s="11"/>
      <c r="D194" s="6"/>
      <c r="E194" s="82"/>
      <c r="F194" s="82"/>
      <c r="G194" s="43"/>
      <c r="H194" s="43"/>
      <c r="I194" s="43"/>
      <c r="J194" s="82"/>
      <c r="K194" s="43"/>
      <c r="L194" s="82"/>
    </row>
    <row r="195" spans="1:12" ht="15" x14ac:dyDescent="0.25">
      <c r="A195" s="24"/>
      <c r="B195" s="17"/>
      <c r="C195" s="8"/>
      <c r="D195" s="18" t="s">
        <v>32</v>
      </c>
      <c r="E195" s="9"/>
      <c r="F195" s="82">
        <f>SUM(F186:F192)</f>
        <v>720</v>
      </c>
      <c r="G195" s="43">
        <f>SUM(G186:G192)</f>
        <v>42.089999999999996</v>
      </c>
      <c r="H195" s="43">
        <f>SUM(H186:H192)</f>
        <v>43.900000000000006</v>
      </c>
      <c r="I195" s="43">
        <f>SUM(I186:I192)</f>
        <v>147.15</v>
      </c>
      <c r="J195" s="82">
        <f>SUM(J186:J192)</f>
        <v>1153.81</v>
      </c>
      <c r="K195" s="43"/>
      <c r="L195" s="19">
        <f>SUM(L186:L192)</f>
        <v>80</v>
      </c>
    </row>
    <row r="196" spans="1:12" ht="15.75" thickBot="1" x14ac:dyDescent="0.25">
      <c r="A196" s="29">
        <f>A178</f>
        <v>2</v>
      </c>
      <c r="B196" s="30">
        <f>B178</f>
        <v>10</v>
      </c>
      <c r="C196" s="93" t="s">
        <v>4</v>
      </c>
      <c r="D196" s="94"/>
      <c r="E196" s="31"/>
      <c r="F196" s="32"/>
      <c r="G196" s="32"/>
      <c r="H196" s="32"/>
      <c r="I196" s="32"/>
      <c r="J196" s="32"/>
      <c r="K196" s="32"/>
      <c r="L196" s="32"/>
    </row>
    <row r="197" spans="1:12" x14ac:dyDescent="0.2">
      <c r="A197" s="27"/>
      <c r="B197" s="28"/>
      <c r="C197" s="95" t="s">
        <v>5</v>
      </c>
      <c r="D197" s="95"/>
      <c r="E197" s="95"/>
      <c r="F197" s="34"/>
      <c r="G197" s="34"/>
      <c r="H197" s="75"/>
      <c r="I197" s="34"/>
      <c r="J197" s="34"/>
      <c r="K197" s="34"/>
      <c r="L197" s="34"/>
    </row>
  </sheetData>
  <mergeCells count="14">
    <mergeCell ref="C1:E1"/>
    <mergeCell ref="H1:K1"/>
    <mergeCell ref="H2:K2"/>
    <mergeCell ref="C43:D43"/>
    <mergeCell ref="C62:D62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2025-01-05T08:57:39Z</dcterms:modified>
</cp:coreProperties>
</file>